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435" windowHeight="9795" activeTab="0"/>
  </bookViews>
  <sheets>
    <sheet name="PORTAL DA TRANSPARÊNCIA" sheetId="1" r:id="rId1"/>
  </sheets>
  <definedNames>
    <definedName name="_xlnm._FilterDatabase" localSheetId="0" hidden="1">'PORTAL DA TRANSPARÊNCIA'!$A$1:$H$69</definedName>
  </definedNames>
  <calcPr fullCalcOnLoad="1"/>
</workbook>
</file>

<file path=xl/sharedStrings.xml><?xml version="1.0" encoding="utf-8"?>
<sst xmlns="http://schemas.openxmlformats.org/spreadsheetml/2006/main" count="341" uniqueCount="170">
  <si>
    <t>QUANT.</t>
  </si>
  <si>
    <t xml:space="preserve">NOME </t>
  </si>
  <si>
    <t>CARGO</t>
  </si>
  <si>
    <t>LOCAL</t>
  </si>
  <si>
    <t>PERÍODO</t>
  </si>
  <si>
    <t>DATA DE PAGAMENTO</t>
  </si>
  <si>
    <t>TOTAL</t>
  </si>
  <si>
    <t>FINALIDADE</t>
  </si>
  <si>
    <t>PAULO DA SILVA PEREIRA</t>
  </si>
  <si>
    <t>ANA PAULA SOARES PASSOS</t>
  </si>
  <si>
    <t>GILSON DOS SANTOS</t>
  </si>
  <si>
    <t>LEONARDO LOPES REIS</t>
  </si>
  <si>
    <t>CARLOS FREITAS DE ANDRADE NETO</t>
  </si>
  <si>
    <t>MARCELLA ESDRAS LEITE DE CARVALHO RODRIGUES</t>
  </si>
  <si>
    <t>CARLA SIMONE PEREIRA DE PAULA</t>
  </si>
  <si>
    <t>ANDRE SIQUEIRA GONÇALVES</t>
  </si>
  <si>
    <t>Cumprir as demandas do Setor de Fiscalização, no período de 13 a 17/01/2020, em Sumidouro, Duas Barras, Carmo, Cantagalo, Cordeiro e Bom Jardim-RJ (4,5 diárias).</t>
  </si>
  <si>
    <t>13/01/2020 a 17/01/2020</t>
  </si>
  <si>
    <t>Sumidouro, Duas Barras, Carmo, Cantagalo, Cordeiro e Bom Jardim/RJ</t>
  </si>
  <si>
    <t>Agente de Fiscalização</t>
  </si>
  <si>
    <t>Cumprir as demandas do Setor de Fiscalização, no período de 20 a 24/01/2020, em Itaperuna, Natividade, B. Jesus de Itabapoana, L. do Muriaé, Varre Sai, Porciúncula e S. José de Ubá-RJ (4,5 diárias)</t>
  </si>
  <si>
    <t>20/01/2020 a 24/01/2020</t>
  </si>
  <si>
    <t>Itaperuna, Natividade, B. Jesus de Itabapoana, L. do Muriaé, Varre Sai, Porciúncula e S. José de Ubá/RJ</t>
  </si>
  <si>
    <t>Cumprir as demandas do Setor de Fiscalização, no período de 21 a 24/01/2020, em Angra dos Reis e Paraty-RJ ( 3,5 diárias)</t>
  </si>
  <si>
    <t>21/01/2020 a 24/01/2020</t>
  </si>
  <si>
    <t>Angra dos Reis e Paraty/RJ</t>
  </si>
  <si>
    <t>São Paulo/SP</t>
  </si>
  <si>
    <t>Líder Técnico - Atendimento e Registros</t>
  </si>
  <si>
    <t>Participar do curso "Controle da Gestão no âmbito dos Conselhos Profissionais: interno e externo", promovido pelo TCU, nos dias 28 e 30/01/2020, em São Paulo-SP (2,5 diárias)</t>
  </si>
  <si>
    <t>28/01/2020 e 30/01/2020</t>
  </si>
  <si>
    <t>Líder Técnico - Financeiro</t>
  </si>
  <si>
    <t>Cumprir as demandas do Setor de Fiscalização, no período de 03 a 07/02/2020 em Cabo Frio, Rio das ostras, S. Pedro da Aldeia, Armação de Búzios e Araruama-RJ (4,5 diárias)</t>
  </si>
  <si>
    <t>03/02/2020 a 07/02/2020</t>
  </si>
  <si>
    <t>Cabo Frio, Rio das ostras, S. Pedro da Aldeia, Armação de Búzios e Araruama/RJ</t>
  </si>
  <si>
    <t>Cumprir as demandas do Setor de Fiscalização, no período de 03 a 07/02/2020, em Três Rios, Paraíba do Sul, Comendador Levy Gasparin e Paty do Alferes-RJ (4,5 diárias)</t>
  </si>
  <si>
    <t>Três Rios, Paraíba do Sul, Comendador Levy Gasparin e Paty do Alferes/RJ</t>
  </si>
  <si>
    <t>Cumprir as demandas do Setor de Fiscalização, no período de 10 a 14/02/2020, em Petropólis e Areal-RJ (4,5 diárias)</t>
  </si>
  <si>
    <t>10/02/2020 a 14/02/2020</t>
  </si>
  <si>
    <t>Petropólis e Areal/RJ</t>
  </si>
  <si>
    <t>Participar do evento VET MEETING CAMPOS DE GOYTACAZES, no dia 14/02/2020, no auditório da Universidade Estácio de Sá, em Campos dos Goytacazes-RJ (2,5 diárias)</t>
  </si>
  <si>
    <t>13/02/2020 A 15/02/2020</t>
  </si>
  <si>
    <t>Assessor Jurídico</t>
  </si>
  <si>
    <t>Assessor de Infraestrutura</t>
  </si>
  <si>
    <t>Cumprir as demandas do Setor de Fiscalização, no período de 17 a 21/02/2020, em Macaé, Conceição de Macabu e Quissamã-RJ (4,5 diárias)</t>
  </si>
  <si>
    <t>17/02/2020 a 21/02/2020</t>
  </si>
  <si>
    <t>Cumprir as demandas do Setor de Fiscalização, no período de 09 a 13/03/2020 em S. Pedro da Aldeia, Saquarema e Iguaba Grande-RJ (4,5 diárias)</t>
  </si>
  <si>
    <t>09/03/2020 a 13/03/2020</t>
  </si>
  <si>
    <t>Campos dos Goytacazes/RJ</t>
  </si>
  <si>
    <t>Macaé, Conceição de Macabu e Quissamã/RJ</t>
  </si>
  <si>
    <t>S. Pedro da Aldeia, Saquarema e Iguaba Grande/RJ</t>
  </si>
  <si>
    <t>Cumprir as demandas do Setor de Fiscalização, no período de 09 a 13/03/2020 em Resende e Porto Real-RJ (4,5 diárias)</t>
  </si>
  <si>
    <t>Resende e Porto Real/RJ</t>
  </si>
  <si>
    <t>Cumprir as demandas do Setor de Fiscalização, no período de 16 a 20/03/2020 em St. Antônio de Pádua e Miracema-RJ (4,5 diárias)</t>
  </si>
  <si>
    <t>16/03/2020 a 20/03/2020</t>
  </si>
  <si>
    <t>St. Antônio de Pádua e Miracema/RJ</t>
  </si>
  <si>
    <t>ROMULO CEZAR SPINELLI RIBEIRO DE MIRANDA</t>
  </si>
  <si>
    <t>DIOGO ALVES DA CONCEIÇÃO</t>
  </si>
  <si>
    <t>02/01/2020 a 03/01/2020</t>
  </si>
  <si>
    <t>CRMV-RJ</t>
  </si>
  <si>
    <t>Presidente do CRMV-RJ</t>
  </si>
  <si>
    <t>Executar e participar das demandas administrativas do CRMVRJ, no período de 02 a 03/01/2020 (1,5 diárias)</t>
  </si>
  <si>
    <t>Executar e participar das demandas administrativas do CRMVRJ, no dia de 06/01/2020 (0,5 diária)</t>
  </si>
  <si>
    <t>Tratar da realização da solenidade alusiva ao Dia da Veterinária Militar em 2020, bem como de outras ações e parcerias, no dia 09/01/2020, em Resende-RJ (0,5 diárias)</t>
  </si>
  <si>
    <t>Resende/RJ</t>
  </si>
  <si>
    <t>Secretário-Geral do CRMV-RJ</t>
  </si>
  <si>
    <t>Executar e participar das demandas administrativas no CRMV-RJ e para tratar da realização da solenidade alusiva ao Dia da Veterinária Militar em 2020, bem como de outras ações e parcerias, nos dias 08 e 09/01/2020, em Resende-RJ (2,5 diárias)</t>
  </si>
  <si>
    <t>08/01/2020 A 10/01/2020</t>
  </si>
  <si>
    <t>Executar e participar das demandas administrativas do CRMVRJ e reunião externa com o Prefeito da cidade de Carmo-RJ, no período de 13 a 15/01/2020 (2,5 diárias)</t>
  </si>
  <si>
    <t xml:space="preserve">13/01/2020 a 15/01/2020 </t>
  </si>
  <si>
    <t>Executar e participar das demandas administrativas do CRMVRJ, no período de 21 a 24/01/2020 (3,5 diárias)</t>
  </si>
  <si>
    <t>Realizar solenidade de entrega de carteira a novos profissionais e tratar de assuntos administrativos no escritório Regional de Campos dos Goytacazes-RJ, no período de 30 a 31/01/2020 (1,5 diárias)</t>
  </si>
  <si>
    <t>30/01/2020 a 31/01/2020</t>
  </si>
  <si>
    <t>27/01/2020 a 29/01/2020</t>
  </si>
  <si>
    <t>Executar e participar das demandas administrativas do CRMV-RJ, no período de 27 a 29/01/2020 (2,5 diárias)</t>
  </si>
  <si>
    <t>Executar e participar das demandas administrativas do CRMV-RJ, no período de 03/02/2020 (0,5 diária)</t>
  </si>
  <si>
    <t>Executar e participar das demandas administrativas do CRMVRJ, no período de 05 a 07/02/2020 (2,5 diárias)</t>
  </si>
  <si>
    <t>05/02/2020 a 07/02/2020</t>
  </si>
  <si>
    <t xml:space="preserve">Campos dos Goytacazes/RJ </t>
  </si>
  <si>
    <t>10/02/2020 a 13/02/2020</t>
  </si>
  <si>
    <t>Executar e participar das demandas administrativas do CRMV-RJ, no período de 10 a 13/02/2020 (3,5 diárias)</t>
  </si>
  <si>
    <t>Executar e participar das demandas administrativas do CRMV-RJ, no período de 19/02/2020 (0,5 diária)</t>
  </si>
  <si>
    <t>Executar e participar das demandas administrativas do CRMV-RJ, no período de 17/02/2020 (0,5 diária)</t>
  </si>
  <si>
    <t>Executar e participar das demandas administrativas do CRMV-RJ, no período de 02/03/2020 (0,5 diária)</t>
  </si>
  <si>
    <t>Executar e participar das demandas administrativas do CRMV-RJ (Complemento da diária 20/2020, pago a menor) no dia 20/02/2020 (1 diária)</t>
  </si>
  <si>
    <t>Executar e participar das demandas administrativas do CRMVRJ, no período de 04 a 06/03/2020 (2,5 diárias)</t>
  </si>
  <si>
    <t>04/03/2020 a 06/03/2020</t>
  </si>
  <si>
    <t>Executar e participar das demandas administrativas do CRMVRJ, no período de 09 a 13/03/2020 (4,5 diárias)</t>
  </si>
  <si>
    <t xml:space="preserve">09/03/2020 a 13/03/2020 </t>
  </si>
  <si>
    <t>Cumprir as demandas do Setor de Fiscalização, no período de 30/06 a 03/07/2020, em Campos dos Goytacazes e S. Francisco de Itabapoana-RJ (3,5 diárias)</t>
  </si>
  <si>
    <t>30/06/2020 a 03/07/2020</t>
  </si>
  <si>
    <t>Campos dos Goytacazes e S. Francisco de Itabapoana/RJ</t>
  </si>
  <si>
    <t>Cumprir as demandas do Setor de Fiscalização, no período de 27 a 31/07/2020 em Nova Friburgo-RJ (4,5 diárias)</t>
  </si>
  <si>
    <t>27/07/2020 a 31/07/2020</t>
  </si>
  <si>
    <t>Nova Friburgo/RJ</t>
  </si>
  <si>
    <t>Cumprir as demandas do Setor de Fiscalização, no período de 28 a 29/07/2020 em Casimiro de Abreu-RJ (1.5 diárias)</t>
  </si>
  <si>
    <t>28/07/2020 a 29/07/2020</t>
  </si>
  <si>
    <t>Casimiro de Abreu/RJ</t>
  </si>
  <si>
    <t>Cumprir as demandas do Setor de Fiscalização, no período de 27 a 31/07/2020, em Teresópolis e S. José do V. do Rio Preto-RJ (4,5 diárias)</t>
  </si>
  <si>
    <t>Teresópolis e S. José do V. do Rio Preto/RJ</t>
  </si>
  <si>
    <t>30/07/2020 a 01/08/2020</t>
  </si>
  <si>
    <t>Cumprir as demandas do Setor de Fiscalização, no período de 10 a 14/08/2020, em Araruama, S. Pedro D'Aldeia e Iguaba Grande-RJ (4,5 diárias)</t>
  </si>
  <si>
    <t xml:space="preserve">10/08/2020 a 14/08/2020 </t>
  </si>
  <si>
    <t>Araruama, S. Pedro D'Aldeia e Iguaba Grande/RJ</t>
  </si>
  <si>
    <t>Cumprir as demandas do Setor de Fiscalização, no período de 17 a 21/08/2020, em Comendador Levy Gasparian e Paraíba do Sul-RJ (4,5 diárias)</t>
  </si>
  <si>
    <t>17/08/2020 a 21/08/2020</t>
  </si>
  <si>
    <t>Comendador Levy Gasparian e Paraíba do Sul/RJ</t>
  </si>
  <si>
    <t>Realizar entrega de carteiras aos novos profissionais e entrega de materiais de EPI para os servidores do escritório Regional de Campos dos Goytacazes, no período de 22 a 24/06/2020 (2,5 diárias)</t>
  </si>
  <si>
    <t>22/06/2020 a 24/06/2020</t>
  </si>
  <si>
    <t>06/07/2020 a 08/07/2020</t>
  </si>
  <si>
    <t>Executar e participar das demandas administrativas do CRMV-RJ, no período de 06 a 08/07/2020 (2,5 diárias)</t>
  </si>
  <si>
    <t>Executar e participar das demandas administrativas do CRMV-RJ, no período de 20 a 21/07/2020 (1,5 diárias)</t>
  </si>
  <si>
    <t xml:space="preserve">20/07/2020 a 21/07/2020 </t>
  </si>
  <si>
    <t>Realizar solenidade de entrega de carteiras aos novos profissionais no escritório regional de Campos dos Goytacazes-RJ, no período de 30/07 a 01/08/2020 (2,5 diárias)</t>
  </si>
  <si>
    <t>Acompanhar a solenidade de entrega de carteiras aos novos profissionais no escritório regional de Campos dos Goytacazes-RJ, no período de 30/07 a 01/08/2020 (2,5 diárias)</t>
  </si>
  <si>
    <t>Executar e participar das demandas administrativas do CRMVRJ, no período de 29/07/2020 A 31/07/2020.</t>
  </si>
  <si>
    <t>29/07/2020 A 31/07/2020</t>
  </si>
  <si>
    <t>Executar e participar das demandas administrativas do CRMVRJ, no período de 05 a 07/08/2020 (2,5 diárias)</t>
  </si>
  <si>
    <t xml:space="preserve"> 05/08/2020 a 07/08/2020</t>
  </si>
  <si>
    <t>Executar e participar das demandas administrativas do CRMVRJ e participar de reunião no Jockey Club Brasileiro, no período de 10 a 13/08/2020 (3,5 diárias)</t>
  </si>
  <si>
    <t>10/08/2020 a 13/08/2020</t>
  </si>
  <si>
    <t>CRMV-RJ e Jockey Club Brasileiro</t>
  </si>
  <si>
    <t>Executar e participar das demandas administrativas do CRMVRJ e participar de reunião no Jockey Club Brasileiro, no período de 10 a 13/08/2020 (3,5 diárias) - OBS.: PAGAMENTO COMPLEMENTAR.</t>
  </si>
  <si>
    <t>Executar e participar das demandas administrativas do CRMVRJ, no período de 18 a 21/08/2020 (3,5 diárias)</t>
  </si>
  <si>
    <t>18/08/2020 a 21/08/2020</t>
  </si>
  <si>
    <t>ROBERTA ROBAINA PAIVA DA SILVA</t>
  </si>
  <si>
    <t>Cumprir as demandas do Setor de Fiscalização, no período de 14 a 18/09/2020, em Campos dos Goytacazes e Macaé-RJ (4,5 diárias)</t>
  </si>
  <si>
    <t>Campos dos Goytacazes e Macaé/RJ</t>
  </si>
  <si>
    <t>14/09/2020 a 18/09/2020</t>
  </si>
  <si>
    <t>Cumprir as demandas do Setor de Fiscalização, no período de 14 a 18/09/2020, em Cabo Frio e Arraial do Cabo-RJ (4,5 diárias)</t>
  </si>
  <si>
    <t xml:space="preserve">Cabo Frio e Arraial do Cabo/RJ </t>
  </si>
  <si>
    <t>Cumprir as demandas do Setor de Fiscalização, no período de 14 a 18/09/2020, em Resende e Itatiaia-RJ (4,5 diárias)</t>
  </si>
  <si>
    <t>Resende e Itatiaia/RJ</t>
  </si>
  <si>
    <t>Cumprir as demandas do Setor de Fiscalização, no período de 05 a 09/10/2020, em Itaperuna, Natividade e Província-RJ (4,5 diárias)</t>
  </si>
  <si>
    <t>05/10/2020 a 09/10/2020</t>
  </si>
  <si>
    <t>Itaperuna, Natividade e Província/RJ</t>
  </si>
  <si>
    <t>Cumprir as demandas do Setor de Fiscalização, no período de 19 a 23/10/2020, em Cabo Frio e Armação de Búzios-RJ (4,5 diárias)</t>
  </si>
  <si>
    <t>19/10/2020 a 23/10/2020</t>
  </si>
  <si>
    <t xml:space="preserve">Cabo Frio e Armação de Búzios/RJ </t>
  </si>
  <si>
    <t>Cumprir as demandas do Setor de Fiscalização, no período de 19 a 23/10/2020, em Angra dos Reis e Paraty-RJ (4,5 diárias)</t>
  </si>
  <si>
    <t>Participar do treinamento administrativo no CRMV-RJ, no período de 20 a 22/10/2020, em São Paulo-SP (2,5 diárias)</t>
  </si>
  <si>
    <t>20/10/2020 a 22/10/2020</t>
  </si>
  <si>
    <t>Controladora Interna</t>
  </si>
  <si>
    <t>Líder Técnico - Departamento de Processos Éticos</t>
  </si>
  <si>
    <t>Cumprir as demandas do Setor de Fiscalização, no período de 26 a 29/10/2020, em Bom Jardim, Cordeiro e Trajano de Moares-RJ (3,5 diárias)</t>
  </si>
  <si>
    <t>26/10/2020 a 29/10/2020</t>
  </si>
  <si>
    <t>Bom Jardim, Cordeiro e Trajano de Moares/RJ</t>
  </si>
  <si>
    <t>PAULO CESAR AMARAL RIBEIRO DA SILVA</t>
  </si>
  <si>
    <t>31/08/2020 a 03/09/2020</t>
  </si>
  <si>
    <t>Executar e participar das demandas administrativas do CRMV-RJ, no período de 31/08 a 03/09/2020 (3,5 diárias)</t>
  </si>
  <si>
    <t>02/09/2020 a 04/09/2020</t>
  </si>
  <si>
    <t>Participar da solenidade de entrega de carteira aos novos profissionais no Escritório Regional de Campos dos Goytacazes-RJ, no período de 02 a 04/09/2020 (2,5 diárias)</t>
  </si>
  <si>
    <t>21/09/2020 a 24/09/2020</t>
  </si>
  <si>
    <t>30/09/2020 a 02/10/2020</t>
  </si>
  <si>
    <t>Executar e participar das demandas administrativas do CRMV-RJ, no período de 21 a 24/09/2020 (3,5 diárias)</t>
  </si>
  <si>
    <t>Executar e participar das demandas administrativas do CRMV-RJ, no período de 30/09 a 02/10/2020 (2,5 diárias)</t>
  </si>
  <si>
    <t>Executar e participar das demandas administrativas do CRMV-RJ, no período de 24/09/2020 (0,5 diária)</t>
  </si>
  <si>
    <t>Executar e participar das demandas administrativas do CRMV-RJ, no período de 01 a  02/10/2020 (1,5 diária)</t>
  </si>
  <si>
    <t>01/10/2020 a  02/10/2020</t>
  </si>
  <si>
    <t>Realizar solenidade de entrega de carteiras aos novos profissionais e atividades administrativas no Escritório Regional de Campos dos Goytacazes/RJ, no período de 07 a 09/10/2020 (2,5 diárias)</t>
  </si>
  <si>
    <t>07 /10/2020 a 09/10/2020</t>
  </si>
  <si>
    <t>Vice-Presidente do CRMV-RJ</t>
  </si>
  <si>
    <t>13/10/2020 a 16/10/2020</t>
  </si>
  <si>
    <t>Executar e participar das demandas administrativas do CRMV-RJ, no período de 13 a 16/10/2020 (3,5 diárias)</t>
  </si>
  <si>
    <t xml:space="preserve"> 13/10/2020 a 14/10/2020 </t>
  </si>
  <si>
    <t>Executar e participar das demandas administrativas do CRMV-RJ, no período de 13 a 14/10/2020 (1,5 diária)</t>
  </si>
  <si>
    <t>Executar e participar das demandas administrativas do CRMV-RJ, no período de 08 a 09/10/2020 (1,5 diária)</t>
  </si>
  <si>
    <t xml:space="preserve"> 08/10/2020 a 09/10/2020</t>
  </si>
  <si>
    <t>Executar e participar das demandas administrativas do CRMV-RJ, no período de 19 a 21/10/2020 (2,5 diárias)</t>
  </si>
  <si>
    <t>19/10/2020 a 21/10/2020</t>
  </si>
  <si>
    <t>TOTAL DE PAGAMENTOS: 68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</si>
</sst>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.00#"/>
    <numFmt numFmtId="169" formatCode="[$-F800]dddd\,\ mmmm\ dd\,\ yyyy"/>
    <numFmt numFmtId="170" formatCode="&quot;Ativar&quot;;&quot;Ativar&quot;;&quot;Desativar&quot;"/>
    <numFmt numFmtId="171" formatCode="mmm/yyyy"/>
    <numFmt numFmtId="172" formatCode="[$-416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0"/>
      <color indexed="9"/>
      <name val="Tahoma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8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29" fillId="37" borderId="3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1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1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1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1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1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2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quotePrefix="1"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1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11" fillId="36" borderId="10" applyNumberFormat="0" applyAlignment="0" applyProtection="0"/>
    <xf numFmtId="0" fontId="11" fillId="36" borderId="10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55" borderId="19" xfId="116" applyFont="1" applyFill="1" applyBorder="1" applyAlignment="1">
      <alignment horizontal="center" vertical="center"/>
      <protection/>
    </xf>
    <xf numFmtId="0" fontId="45" fillId="55" borderId="19" xfId="116" applyFont="1" applyFill="1" applyBorder="1" applyAlignment="1">
      <alignment horizontal="center" vertical="center" wrapText="1"/>
      <protection/>
    </xf>
    <xf numFmtId="14" fontId="45" fillId="55" borderId="19" xfId="116" applyNumberFormat="1" applyFont="1" applyFill="1" applyBorder="1" applyAlignment="1">
      <alignment horizontal="center" vertical="center"/>
      <protection/>
    </xf>
    <xf numFmtId="0" fontId="0" fillId="56" borderId="19" xfId="0" applyFont="1" applyFill="1" applyBorder="1" applyAlignment="1">
      <alignment/>
    </xf>
    <xf numFmtId="0" fontId="0" fillId="56" borderId="19" xfId="0" applyFont="1" applyFill="1" applyBorder="1" applyAlignment="1">
      <alignment horizontal="center"/>
    </xf>
    <xf numFmtId="44" fontId="0" fillId="56" borderId="19" xfId="106" applyFont="1" applyFill="1" applyBorder="1" applyAlignment="1">
      <alignment/>
    </xf>
    <xf numFmtId="14" fontId="23" fillId="56" borderId="19" xfId="0" applyNumberFormat="1" applyFont="1" applyFill="1" applyBorder="1" applyAlignment="1">
      <alignment horizontal="center"/>
    </xf>
    <xf numFmtId="0" fontId="0" fillId="0" borderId="0" xfId="106" applyNumberFormat="1" applyFont="1" applyAlignment="1">
      <alignment/>
    </xf>
    <xf numFmtId="0" fontId="23" fillId="0" borderId="0" xfId="0" applyFont="1" applyAlignment="1">
      <alignment/>
    </xf>
    <xf numFmtId="0" fontId="45" fillId="55" borderId="19" xfId="10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24" fillId="57" borderId="0" xfId="0" applyFont="1" applyFill="1" applyAlignment="1">
      <alignment/>
    </xf>
    <xf numFmtId="44" fontId="25" fillId="57" borderId="0" xfId="106" applyNumberFormat="1" applyFont="1" applyFill="1" applyAlignment="1">
      <alignment/>
    </xf>
    <xf numFmtId="0" fontId="24" fillId="0" borderId="0" xfId="0" applyFont="1" applyAlignment="1">
      <alignment/>
    </xf>
    <xf numFmtId="14" fontId="0" fillId="56" borderId="19" xfId="0" applyNumberFormat="1" applyFont="1" applyFill="1" applyBorder="1" applyAlignment="1">
      <alignment horizontal="center"/>
    </xf>
    <xf numFmtId="14" fontId="0" fillId="56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56" borderId="19" xfId="0" applyFont="1" applyFill="1" applyBorder="1" applyAlignment="1">
      <alignment wrapText="1"/>
    </xf>
    <xf numFmtId="14" fontId="23" fillId="0" borderId="19" xfId="0" applyNumberFormat="1" applyFont="1" applyBorder="1" applyAlignment="1">
      <alignment horizontal="center"/>
    </xf>
    <xf numFmtId="14" fontId="0" fillId="56" borderId="19" xfId="0" applyNumberFormat="1" applyFill="1" applyBorder="1" applyAlignment="1">
      <alignment horizontal="center"/>
    </xf>
    <xf numFmtId="0" fontId="0" fillId="56" borderId="19" xfId="0" applyFill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/>
    </xf>
    <xf numFmtId="22" fontId="0" fillId="56" borderId="19" xfId="0" applyNumberFormat="1" applyFill="1" applyBorder="1" applyAlignment="1">
      <alignment horizontal="center"/>
    </xf>
    <xf numFmtId="0" fontId="25" fillId="57" borderId="0" xfId="0" applyFont="1" applyFill="1" applyBorder="1" applyAlignment="1">
      <alignment horizontal="center" wrapText="1"/>
    </xf>
  </cellXfs>
  <cellStyles count="136">
    <cellStyle name="Normal" xfId="0"/>
    <cellStyle name="20% - Ênfase1" xfId="15"/>
    <cellStyle name="20% - Ênfase1 2" xfId="16"/>
    <cellStyle name="20% - Ênfase1 3" xfId="17"/>
    <cellStyle name="20% - Ênfase2" xfId="18"/>
    <cellStyle name="20% - Ênfase2 2" xfId="19"/>
    <cellStyle name="20% - Ênfase2 3" xfId="20"/>
    <cellStyle name="20% - Ênfase3" xfId="21"/>
    <cellStyle name="20% - Ênfase3 2" xfId="22"/>
    <cellStyle name="20% - Ênfase3 3" xfId="23"/>
    <cellStyle name="20% - Ênfase4" xfId="24"/>
    <cellStyle name="20% - Ênfase4 2" xfId="25"/>
    <cellStyle name="20% - Ênfase4 3" xfId="26"/>
    <cellStyle name="20% - Ênfase5" xfId="27"/>
    <cellStyle name="20% - Ênfase5 2" xfId="28"/>
    <cellStyle name="20% - Ênfase5 3" xfId="29"/>
    <cellStyle name="20% - Ênfase6" xfId="30"/>
    <cellStyle name="20% - Ênfase6 2" xfId="31"/>
    <cellStyle name="20% - Ênfase6 3" xfId="32"/>
    <cellStyle name="40% - Ênfase1" xfId="33"/>
    <cellStyle name="40% - Ênfase1 2" xfId="34"/>
    <cellStyle name="40% - Ênfase1 3" xfId="35"/>
    <cellStyle name="40% - Ênfase2" xfId="36"/>
    <cellStyle name="40% - Ênfase2 2" xfId="37"/>
    <cellStyle name="40% - Ênfase2 3" xfId="38"/>
    <cellStyle name="40% - Ênfase3" xfId="39"/>
    <cellStyle name="40% - Ênfase3 2" xfId="40"/>
    <cellStyle name="40% - Ênfase3 3" xfId="41"/>
    <cellStyle name="40% - Ênfase4" xfId="42"/>
    <cellStyle name="40% - Ênfase4 2" xfId="43"/>
    <cellStyle name="40% - Ênfase4 3" xfId="44"/>
    <cellStyle name="40% - Ênfase5" xfId="45"/>
    <cellStyle name="40% - Ênfase5 2" xfId="46"/>
    <cellStyle name="40% - Ênfase5 3" xfId="47"/>
    <cellStyle name="40% - Ênfase6" xfId="48"/>
    <cellStyle name="40% - Ênfase6 2" xfId="49"/>
    <cellStyle name="40% - Ênfase6 3" xfId="50"/>
    <cellStyle name="60% - Ênfase1" xfId="51"/>
    <cellStyle name="60% - Ênfase1 2" xfId="52"/>
    <cellStyle name="60% - Ênfase1 3" xfId="53"/>
    <cellStyle name="60% - Ênfase2" xfId="54"/>
    <cellStyle name="60% - Ênfase2 2" xfId="55"/>
    <cellStyle name="60% - Ênfase2 3" xfId="56"/>
    <cellStyle name="60% - Ênfase3" xfId="57"/>
    <cellStyle name="60% - Ênfase3 2" xfId="58"/>
    <cellStyle name="60% - Ênfase3 3" xfId="59"/>
    <cellStyle name="60% - Ênfase4" xfId="60"/>
    <cellStyle name="60% - Ênfase4 2" xfId="61"/>
    <cellStyle name="60% - Ênfase4 3" xfId="62"/>
    <cellStyle name="60% - Ênfase5" xfId="63"/>
    <cellStyle name="60% - Ênfase5 2" xfId="64"/>
    <cellStyle name="60% - Ênfase5 3" xfId="65"/>
    <cellStyle name="60% - Ênfase6" xfId="66"/>
    <cellStyle name="60% - Ênfase6 2" xfId="67"/>
    <cellStyle name="60% - Ênfase6 3" xfId="68"/>
    <cellStyle name="Bom" xfId="69"/>
    <cellStyle name="Bom 2" xfId="70"/>
    <cellStyle name="Bom 3" xfId="71"/>
    <cellStyle name="Cálculo" xfId="72"/>
    <cellStyle name="Cálculo 2" xfId="73"/>
    <cellStyle name="Cálculo 3" xfId="74"/>
    <cellStyle name="Célula de Verificação" xfId="75"/>
    <cellStyle name="Célula de Verificação 2" xfId="76"/>
    <cellStyle name="Célula de Verificação 3" xfId="77"/>
    <cellStyle name="Célula Vinculada" xfId="78"/>
    <cellStyle name="Célula Vinculada 2" xfId="79"/>
    <cellStyle name="Célula Vinculada 3" xfId="80"/>
    <cellStyle name="Ênfase1" xfId="81"/>
    <cellStyle name="Ênfase1 2" xfId="82"/>
    <cellStyle name="Ênfase1 3" xfId="83"/>
    <cellStyle name="Ênfase2" xfId="84"/>
    <cellStyle name="Ênfase2 2" xfId="85"/>
    <cellStyle name="Ênfase2 3" xfId="86"/>
    <cellStyle name="Ênfase3" xfId="87"/>
    <cellStyle name="Ênfase3 2" xfId="88"/>
    <cellStyle name="Ênfase3 3" xfId="89"/>
    <cellStyle name="Ênfase4" xfId="90"/>
    <cellStyle name="Ênfase4 2" xfId="91"/>
    <cellStyle name="Ênfase4 3" xfId="92"/>
    <cellStyle name="Ênfase5" xfId="93"/>
    <cellStyle name="Ênfase5 2" xfId="94"/>
    <cellStyle name="Ênfase5 3" xfId="95"/>
    <cellStyle name="Ênfase6" xfId="96"/>
    <cellStyle name="Ênfase6 2" xfId="97"/>
    <cellStyle name="Ênfase6 3" xfId="98"/>
    <cellStyle name="Entrada" xfId="99"/>
    <cellStyle name="Entrada 2" xfId="100"/>
    <cellStyle name="Entrada 3" xfId="101"/>
    <cellStyle name="Hyperlink" xfId="102"/>
    <cellStyle name="Followed Hyperlink" xfId="103"/>
    <cellStyle name="Incorreto" xfId="104"/>
    <cellStyle name="Incorreto 2" xfId="105"/>
    <cellStyle name="Currency" xfId="106"/>
    <cellStyle name="Currency [0]" xfId="107"/>
    <cellStyle name="Moeda 2" xfId="108"/>
    <cellStyle name="Moeda 2 2" xfId="109"/>
    <cellStyle name="Moeda 3" xfId="110"/>
    <cellStyle name="Moeda 4" xfId="111"/>
    <cellStyle name="Neutra" xfId="112"/>
    <cellStyle name="Neutra 2" xfId="113"/>
    <cellStyle name="Normal 2" xfId="114"/>
    <cellStyle name="Normal 3" xfId="115"/>
    <cellStyle name="Normal_Plan1" xfId="116"/>
    <cellStyle name="Nota" xfId="117"/>
    <cellStyle name="Nota 2" xfId="118"/>
    <cellStyle name="Nota 3" xfId="119"/>
    <cellStyle name="Percent" xfId="120"/>
    <cellStyle name="Saída" xfId="121"/>
    <cellStyle name="Saída 2" xfId="122"/>
    <cellStyle name="Saída 3" xfId="123"/>
    <cellStyle name="Comma [0]" xfId="124"/>
    <cellStyle name="Texto de Aviso" xfId="125"/>
    <cellStyle name="Texto de Aviso 2" xfId="126"/>
    <cellStyle name="Texto de Aviso 3" xfId="127"/>
    <cellStyle name="Texto Explicativo" xfId="128"/>
    <cellStyle name="Texto Explicativo 2" xfId="129"/>
    <cellStyle name="Texto Explicativo 3" xfId="130"/>
    <cellStyle name="Título" xfId="131"/>
    <cellStyle name="Título 1" xfId="132"/>
    <cellStyle name="Título 1 2" xfId="133"/>
    <cellStyle name="Título 1 3" xfId="134"/>
    <cellStyle name="Título 2" xfId="135"/>
    <cellStyle name="Título 2 2" xfId="136"/>
    <cellStyle name="Título 2 3" xfId="137"/>
    <cellStyle name="Título 3" xfId="138"/>
    <cellStyle name="Título 3 2" xfId="139"/>
    <cellStyle name="Título 3 3" xfId="140"/>
    <cellStyle name="Título 4" xfId="141"/>
    <cellStyle name="Título 4 2" xfId="142"/>
    <cellStyle name="Título 4 3" xfId="143"/>
    <cellStyle name="Título 5" xfId="144"/>
    <cellStyle name="Título 6" xfId="145"/>
    <cellStyle name="Total" xfId="146"/>
    <cellStyle name="Total 2" xfId="147"/>
    <cellStyle name="Total 3" xfId="148"/>
    <cellStyle name="Comma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53">
      <selection activeCell="G71" sqref="G71"/>
    </sheetView>
  </sheetViews>
  <sheetFormatPr defaultColWidth="9.140625" defaultRowHeight="15"/>
  <cols>
    <col min="1" max="1" width="7.57421875" style="11" bestFit="1" customWidth="1"/>
    <col min="2" max="2" width="46.140625" style="0" customWidth="1"/>
    <col min="3" max="3" width="44.28125" style="0" customWidth="1"/>
    <col min="4" max="4" width="28.7109375" style="0" bestFit="1" customWidth="1"/>
    <col min="5" max="5" width="25.421875" style="0" customWidth="1"/>
    <col min="6" max="6" width="21.00390625" style="9" bestFit="1" customWidth="1"/>
    <col min="7" max="7" width="19.7109375" style="8" bestFit="1" customWidth="1"/>
    <col min="8" max="8" width="146.00390625" style="0" customWidth="1"/>
  </cols>
  <sheetData>
    <row r="1" spans="1:8" ht="1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0" t="s">
        <v>6</v>
      </c>
      <c r="H1" s="1" t="s">
        <v>7</v>
      </c>
    </row>
    <row r="2" spans="1:8" ht="15">
      <c r="A2" s="12">
        <v>1</v>
      </c>
      <c r="B2" s="4" t="s">
        <v>55</v>
      </c>
      <c r="C2" s="13" t="s">
        <v>59</v>
      </c>
      <c r="D2" s="23" t="s">
        <v>58</v>
      </c>
      <c r="E2" s="25" t="s">
        <v>57</v>
      </c>
      <c r="F2" s="7">
        <v>43833</v>
      </c>
      <c r="G2" s="6">
        <v>600</v>
      </c>
      <c r="H2" s="19" t="s">
        <v>60</v>
      </c>
    </row>
    <row r="3" spans="1:8" ht="15">
      <c r="A3" s="12">
        <f>A2+1</f>
        <v>2</v>
      </c>
      <c r="B3" s="4" t="s">
        <v>55</v>
      </c>
      <c r="C3" s="13" t="s">
        <v>59</v>
      </c>
      <c r="D3" s="23" t="s">
        <v>58</v>
      </c>
      <c r="E3" s="17">
        <v>43836</v>
      </c>
      <c r="F3" s="7">
        <v>43836</v>
      </c>
      <c r="G3" s="6">
        <v>200</v>
      </c>
      <c r="H3" s="19" t="s">
        <v>61</v>
      </c>
    </row>
    <row r="4" spans="1:8" ht="30">
      <c r="A4" s="12">
        <f>A3+1</f>
        <v>3</v>
      </c>
      <c r="B4" s="4" t="s">
        <v>56</v>
      </c>
      <c r="C4" s="13" t="s">
        <v>64</v>
      </c>
      <c r="D4" s="26" t="s">
        <v>63</v>
      </c>
      <c r="E4" s="7">
        <v>43839</v>
      </c>
      <c r="F4" s="7">
        <v>43839</v>
      </c>
      <c r="G4" s="6">
        <v>200</v>
      </c>
      <c r="H4" s="24" t="s">
        <v>62</v>
      </c>
    </row>
    <row r="5" spans="1:8" ht="30">
      <c r="A5" s="12">
        <f aca="true" t="shared" si="0" ref="A5:A68">A4+1</f>
        <v>4</v>
      </c>
      <c r="B5" s="4" t="s">
        <v>55</v>
      </c>
      <c r="C5" s="13" t="s">
        <v>59</v>
      </c>
      <c r="D5" s="26" t="s">
        <v>63</v>
      </c>
      <c r="E5" s="25" t="s">
        <v>66</v>
      </c>
      <c r="F5" s="7">
        <v>43839</v>
      </c>
      <c r="G5" s="6">
        <v>1000</v>
      </c>
      <c r="H5" s="24" t="s">
        <v>65</v>
      </c>
    </row>
    <row r="6" spans="1:8" ht="45">
      <c r="A6" s="12">
        <f t="shared" si="0"/>
        <v>5</v>
      </c>
      <c r="B6" s="4" t="s">
        <v>10</v>
      </c>
      <c r="C6" s="13" t="s">
        <v>19</v>
      </c>
      <c r="D6" s="23" t="s">
        <v>18</v>
      </c>
      <c r="E6" s="22" t="s">
        <v>17</v>
      </c>
      <c r="F6" s="7">
        <v>43840</v>
      </c>
      <c r="G6" s="6">
        <v>900</v>
      </c>
      <c r="H6" s="19" t="s">
        <v>16</v>
      </c>
    </row>
    <row r="7" spans="1:8" ht="60">
      <c r="A7" s="12">
        <f t="shared" si="0"/>
        <v>6</v>
      </c>
      <c r="B7" s="4" t="s">
        <v>12</v>
      </c>
      <c r="C7" s="13" t="s">
        <v>19</v>
      </c>
      <c r="D7" s="23" t="s">
        <v>22</v>
      </c>
      <c r="E7" s="25" t="s">
        <v>21</v>
      </c>
      <c r="F7" s="7">
        <v>43845</v>
      </c>
      <c r="G7" s="6">
        <v>900</v>
      </c>
      <c r="H7" s="24" t="s">
        <v>20</v>
      </c>
    </row>
    <row r="8" spans="1:8" ht="15">
      <c r="A8" s="12">
        <f t="shared" si="0"/>
        <v>7</v>
      </c>
      <c r="B8" s="4" t="s">
        <v>55</v>
      </c>
      <c r="C8" s="13" t="s">
        <v>59</v>
      </c>
      <c r="D8" s="23" t="s">
        <v>58</v>
      </c>
      <c r="E8" s="25" t="s">
        <v>68</v>
      </c>
      <c r="F8" s="7">
        <v>43845</v>
      </c>
      <c r="G8" s="6">
        <v>1000</v>
      </c>
      <c r="H8" s="19" t="s">
        <v>67</v>
      </c>
    </row>
    <row r="9" spans="1:8" ht="15">
      <c r="A9" s="12">
        <f t="shared" si="0"/>
        <v>8</v>
      </c>
      <c r="B9" s="4" t="s">
        <v>13</v>
      </c>
      <c r="C9" s="13" t="s">
        <v>19</v>
      </c>
      <c r="D9" s="23" t="s">
        <v>25</v>
      </c>
      <c r="E9" s="22" t="s">
        <v>24</v>
      </c>
      <c r="F9" s="7">
        <v>43846</v>
      </c>
      <c r="G9" s="6">
        <v>700</v>
      </c>
      <c r="H9" s="19" t="s">
        <v>23</v>
      </c>
    </row>
    <row r="10" spans="1:8" ht="15">
      <c r="A10" s="12">
        <f t="shared" si="0"/>
        <v>9</v>
      </c>
      <c r="B10" s="4" t="s">
        <v>55</v>
      </c>
      <c r="C10" s="13" t="s">
        <v>59</v>
      </c>
      <c r="D10" s="23" t="s">
        <v>58</v>
      </c>
      <c r="E10" s="27" t="s">
        <v>24</v>
      </c>
      <c r="F10" s="7">
        <v>43854</v>
      </c>
      <c r="G10" s="6">
        <v>1400</v>
      </c>
      <c r="H10" s="19" t="s">
        <v>69</v>
      </c>
    </row>
    <row r="11" spans="1:8" ht="30">
      <c r="A11" s="12">
        <f t="shared" si="0"/>
        <v>10</v>
      </c>
      <c r="B11" s="4" t="s">
        <v>9</v>
      </c>
      <c r="C11" s="13" t="s">
        <v>27</v>
      </c>
      <c r="D11" s="26" t="s">
        <v>26</v>
      </c>
      <c r="E11" s="25" t="s">
        <v>29</v>
      </c>
      <c r="F11" s="21">
        <v>43857</v>
      </c>
      <c r="G11" s="6">
        <v>1600</v>
      </c>
      <c r="H11" s="24" t="s">
        <v>28</v>
      </c>
    </row>
    <row r="12" spans="1:8" ht="30">
      <c r="A12" s="12">
        <f t="shared" si="0"/>
        <v>11</v>
      </c>
      <c r="B12" s="4" t="s">
        <v>14</v>
      </c>
      <c r="C12" s="13" t="s">
        <v>30</v>
      </c>
      <c r="D12" s="26" t="s">
        <v>26</v>
      </c>
      <c r="E12" s="25" t="s">
        <v>29</v>
      </c>
      <c r="F12" s="21">
        <v>43857</v>
      </c>
      <c r="G12" s="6">
        <v>1600</v>
      </c>
      <c r="H12" s="24" t="s">
        <v>28</v>
      </c>
    </row>
    <row r="13" spans="1:8" ht="30">
      <c r="A13" s="12">
        <f t="shared" si="0"/>
        <v>12</v>
      </c>
      <c r="B13" s="4" t="s">
        <v>56</v>
      </c>
      <c r="C13" s="13" t="s">
        <v>64</v>
      </c>
      <c r="D13" s="26" t="s">
        <v>47</v>
      </c>
      <c r="E13" s="22" t="s">
        <v>71</v>
      </c>
      <c r="F13" s="7">
        <v>43857</v>
      </c>
      <c r="G13" s="6">
        <v>600</v>
      </c>
      <c r="H13" s="24" t="s">
        <v>70</v>
      </c>
    </row>
    <row r="14" spans="1:8" ht="15">
      <c r="A14" s="12">
        <f t="shared" si="0"/>
        <v>13</v>
      </c>
      <c r="B14" s="4" t="s">
        <v>55</v>
      </c>
      <c r="C14" s="13" t="s">
        <v>59</v>
      </c>
      <c r="D14" s="23" t="s">
        <v>58</v>
      </c>
      <c r="E14" s="27" t="s">
        <v>72</v>
      </c>
      <c r="F14" s="7">
        <v>43858</v>
      </c>
      <c r="G14" s="6">
        <v>1000</v>
      </c>
      <c r="H14" s="19" t="s">
        <v>73</v>
      </c>
    </row>
    <row r="15" spans="1:8" ht="45">
      <c r="A15" s="12">
        <f t="shared" si="0"/>
        <v>14</v>
      </c>
      <c r="B15" s="4" t="s">
        <v>11</v>
      </c>
      <c r="C15" s="13" t="s">
        <v>19</v>
      </c>
      <c r="D15" s="23" t="s">
        <v>33</v>
      </c>
      <c r="E15" s="22" t="s">
        <v>32</v>
      </c>
      <c r="F15" s="7">
        <v>43861</v>
      </c>
      <c r="G15" s="6">
        <v>900</v>
      </c>
      <c r="H15" s="24" t="s">
        <v>31</v>
      </c>
    </row>
    <row r="16" spans="1:8" ht="45">
      <c r="A16" s="12">
        <f t="shared" si="0"/>
        <v>15</v>
      </c>
      <c r="B16" s="4" t="s">
        <v>13</v>
      </c>
      <c r="C16" s="13" t="s">
        <v>19</v>
      </c>
      <c r="D16" s="23" t="s">
        <v>35</v>
      </c>
      <c r="E16" s="22" t="s">
        <v>32</v>
      </c>
      <c r="F16" s="7">
        <v>43861</v>
      </c>
      <c r="G16" s="6">
        <v>900</v>
      </c>
      <c r="H16" s="24" t="s">
        <v>34</v>
      </c>
    </row>
    <row r="17" spans="1:8" ht="15">
      <c r="A17" s="12">
        <f t="shared" si="0"/>
        <v>16</v>
      </c>
      <c r="B17" s="4" t="s">
        <v>55</v>
      </c>
      <c r="C17" s="13" t="s">
        <v>59</v>
      </c>
      <c r="D17" s="23" t="s">
        <v>58</v>
      </c>
      <c r="E17" s="17">
        <v>43864</v>
      </c>
      <c r="F17" s="7">
        <v>43865</v>
      </c>
      <c r="G17" s="6">
        <v>200</v>
      </c>
      <c r="H17" s="19" t="s">
        <v>74</v>
      </c>
    </row>
    <row r="18" spans="1:8" ht="15">
      <c r="A18" s="12">
        <f t="shared" si="0"/>
        <v>17</v>
      </c>
      <c r="B18" s="4" t="s">
        <v>55</v>
      </c>
      <c r="C18" s="13" t="s">
        <v>59</v>
      </c>
      <c r="D18" s="23" t="s">
        <v>58</v>
      </c>
      <c r="E18" s="27" t="s">
        <v>76</v>
      </c>
      <c r="F18" s="7">
        <v>43866</v>
      </c>
      <c r="G18" s="6">
        <v>1000</v>
      </c>
      <c r="H18" s="19" t="s">
        <v>75</v>
      </c>
    </row>
    <row r="19" spans="1:8" ht="15">
      <c r="A19" s="12">
        <f t="shared" si="0"/>
        <v>18</v>
      </c>
      <c r="B19" s="4" t="s">
        <v>10</v>
      </c>
      <c r="C19" s="13" t="s">
        <v>19</v>
      </c>
      <c r="D19" s="23" t="s">
        <v>38</v>
      </c>
      <c r="E19" s="25" t="s">
        <v>37</v>
      </c>
      <c r="F19" s="7">
        <v>43868</v>
      </c>
      <c r="G19" s="6">
        <v>900</v>
      </c>
      <c r="H19" s="19" t="s">
        <v>36</v>
      </c>
    </row>
    <row r="20" spans="1:8" ht="30">
      <c r="A20" s="12">
        <f t="shared" si="0"/>
        <v>19</v>
      </c>
      <c r="B20" s="4" t="s">
        <v>15</v>
      </c>
      <c r="C20" s="13" t="s">
        <v>41</v>
      </c>
      <c r="D20" s="26" t="s">
        <v>47</v>
      </c>
      <c r="E20" s="25" t="s">
        <v>40</v>
      </c>
      <c r="F20" s="7">
        <v>43871</v>
      </c>
      <c r="G20" s="6">
        <v>1000</v>
      </c>
      <c r="H20" s="24" t="s">
        <v>39</v>
      </c>
    </row>
    <row r="21" spans="1:8" ht="30">
      <c r="A21" s="12">
        <f t="shared" si="0"/>
        <v>20</v>
      </c>
      <c r="B21" s="4" t="s">
        <v>8</v>
      </c>
      <c r="C21" s="13" t="s">
        <v>42</v>
      </c>
      <c r="D21" s="26" t="s">
        <v>47</v>
      </c>
      <c r="E21" s="25" t="s">
        <v>40</v>
      </c>
      <c r="F21" s="7">
        <v>43871</v>
      </c>
      <c r="G21" s="6">
        <v>1000</v>
      </c>
      <c r="H21" s="24" t="s">
        <v>39</v>
      </c>
    </row>
    <row r="22" spans="1:8" ht="30">
      <c r="A22" s="12">
        <f t="shared" si="0"/>
        <v>21</v>
      </c>
      <c r="B22" s="4" t="s">
        <v>56</v>
      </c>
      <c r="C22" s="13" t="s">
        <v>64</v>
      </c>
      <c r="D22" s="26" t="s">
        <v>77</v>
      </c>
      <c r="E22" s="25" t="s">
        <v>40</v>
      </c>
      <c r="F22" s="7">
        <v>43871</v>
      </c>
      <c r="G22" s="6">
        <v>1000</v>
      </c>
      <c r="H22" s="24" t="s">
        <v>39</v>
      </c>
    </row>
    <row r="23" spans="1:8" ht="15">
      <c r="A23" s="12">
        <f t="shared" si="0"/>
        <v>22</v>
      </c>
      <c r="B23" s="4" t="s">
        <v>55</v>
      </c>
      <c r="C23" s="13" t="s">
        <v>59</v>
      </c>
      <c r="D23" s="23" t="s">
        <v>58</v>
      </c>
      <c r="E23" s="25" t="s">
        <v>78</v>
      </c>
      <c r="F23" s="7">
        <v>43872</v>
      </c>
      <c r="G23" s="6">
        <v>1400</v>
      </c>
      <c r="H23" s="19" t="s">
        <v>79</v>
      </c>
    </row>
    <row r="24" spans="1:8" ht="30">
      <c r="A24" s="12">
        <f t="shared" si="0"/>
        <v>23</v>
      </c>
      <c r="B24" s="4" t="s">
        <v>12</v>
      </c>
      <c r="C24" s="13" t="s">
        <v>19</v>
      </c>
      <c r="D24" s="23" t="s">
        <v>48</v>
      </c>
      <c r="E24" s="22" t="s">
        <v>44</v>
      </c>
      <c r="F24" s="7">
        <v>43875</v>
      </c>
      <c r="G24" s="6">
        <v>900</v>
      </c>
      <c r="H24" s="19" t="s">
        <v>43</v>
      </c>
    </row>
    <row r="25" spans="1:8" ht="15">
      <c r="A25" s="12">
        <f t="shared" si="0"/>
        <v>24</v>
      </c>
      <c r="B25" s="4" t="s">
        <v>55</v>
      </c>
      <c r="C25" s="13" t="s">
        <v>59</v>
      </c>
      <c r="D25" s="23" t="s">
        <v>58</v>
      </c>
      <c r="E25" s="18">
        <v>43880</v>
      </c>
      <c r="F25" s="7">
        <v>43881</v>
      </c>
      <c r="G25" s="6">
        <v>200</v>
      </c>
      <c r="H25" s="19" t="s">
        <v>80</v>
      </c>
    </row>
    <row r="26" spans="1:8" ht="15">
      <c r="A26" s="12">
        <f t="shared" si="0"/>
        <v>25</v>
      </c>
      <c r="B26" s="4" t="s">
        <v>55</v>
      </c>
      <c r="C26" s="13" t="s">
        <v>59</v>
      </c>
      <c r="D26" s="23" t="s">
        <v>58</v>
      </c>
      <c r="E26" s="18">
        <v>43878</v>
      </c>
      <c r="F26" s="7">
        <v>43881</v>
      </c>
      <c r="G26" s="6">
        <v>200</v>
      </c>
      <c r="H26" s="19" t="s">
        <v>81</v>
      </c>
    </row>
    <row r="27" spans="1:8" ht="15">
      <c r="A27" s="12">
        <f t="shared" si="0"/>
        <v>26</v>
      </c>
      <c r="B27" s="4" t="s">
        <v>55</v>
      </c>
      <c r="C27" s="13" t="s">
        <v>59</v>
      </c>
      <c r="D27" s="23" t="s">
        <v>58</v>
      </c>
      <c r="E27" s="17">
        <v>43892</v>
      </c>
      <c r="F27" s="7">
        <v>43892</v>
      </c>
      <c r="G27" s="6">
        <v>200</v>
      </c>
      <c r="H27" s="19" t="s">
        <v>82</v>
      </c>
    </row>
    <row r="28" spans="1:8" ht="15">
      <c r="A28" s="12">
        <f t="shared" si="0"/>
        <v>27</v>
      </c>
      <c r="B28" s="4" t="s">
        <v>55</v>
      </c>
      <c r="C28" s="13" t="s">
        <v>59</v>
      </c>
      <c r="D28" s="23" t="s">
        <v>58</v>
      </c>
      <c r="E28" s="17">
        <v>43881</v>
      </c>
      <c r="F28" s="7">
        <v>43892</v>
      </c>
      <c r="G28" s="6">
        <v>400</v>
      </c>
      <c r="H28" s="19" t="s">
        <v>83</v>
      </c>
    </row>
    <row r="29" spans="1:8" ht="30">
      <c r="A29" s="12">
        <f t="shared" si="0"/>
        <v>28</v>
      </c>
      <c r="B29" s="4" t="s">
        <v>11</v>
      </c>
      <c r="C29" s="13" t="s">
        <v>19</v>
      </c>
      <c r="D29" s="23" t="s">
        <v>49</v>
      </c>
      <c r="E29" s="22" t="s">
        <v>46</v>
      </c>
      <c r="F29" s="7">
        <v>43896</v>
      </c>
      <c r="G29" s="6">
        <v>900</v>
      </c>
      <c r="H29" s="19" t="s">
        <v>45</v>
      </c>
    </row>
    <row r="30" spans="1:8" ht="15">
      <c r="A30" s="12">
        <f t="shared" si="0"/>
        <v>29</v>
      </c>
      <c r="B30" s="4" t="s">
        <v>13</v>
      </c>
      <c r="C30" s="13" t="s">
        <v>19</v>
      </c>
      <c r="D30" s="23" t="s">
        <v>51</v>
      </c>
      <c r="E30" s="22" t="s">
        <v>46</v>
      </c>
      <c r="F30" s="7">
        <v>43896</v>
      </c>
      <c r="G30" s="6">
        <v>900</v>
      </c>
      <c r="H30" s="19" t="s">
        <v>50</v>
      </c>
    </row>
    <row r="31" spans="1:8" ht="15">
      <c r="A31" s="12">
        <f t="shared" si="0"/>
        <v>30</v>
      </c>
      <c r="B31" s="26" t="s">
        <v>55</v>
      </c>
      <c r="C31" s="13" t="s">
        <v>59</v>
      </c>
      <c r="D31" s="23" t="s">
        <v>58</v>
      </c>
      <c r="E31" s="25" t="s">
        <v>85</v>
      </c>
      <c r="F31" s="7">
        <v>43896</v>
      </c>
      <c r="G31" s="6">
        <v>1000</v>
      </c>
      <c r="H31" s="19" t="s">
        <v>84</v>
      </c>
    </row>
    <row r="32" spans="1:8" ht="15">
      <c r="A32" s="12">
        <f t="shared" si="0"/>
        <v>31</v>
      </c>
      <c r="B32" s="4" t="s">
        <v>55</v>
      </c>
      <c r="C32" s="13" t="s">
        <v>59</v>
      </c>
      <c r="D32" s="23" t="s">
        <v>58</v>
      </c>
      <c r="E32" s="25" t="s">
        <v>87</v>
      </c>
      <c r="F32" s="7">
        <v>43900</v>
      </c>
      <c r="G32" s="6">
        <v>1800</v>
      </c>
      <c r="H32" s="19" t="s">
        <v>86</v>
      </c>
    </row>
    <row r="33" spans="1:8" ht="30">
      <c r="A33" s="12">
        <f t="shared" si="0"/>
        <v>32</v>
      </c>
      <c r="B33" s="26" t="s">
        <v>12</v>
      </c>
      <c r="C33" s="13" t="s">
        <v>19</v>
      </c>
      <c r="D33" s="23" t="s">
        <v>54</v>
      </c>
      <c r="E33" s="25" t="s">
        <v>53</v>
      </c>
      <c r="F33" s="7">
        <v>43901</v>
      </c>
      <c r="G33" s="6">
        <v>900</v>
      </c>
      <c r="H33" s="19" t="s">
        <v>52</v>
      </c>
    </row>
    <row r="34" spans="1:8" ht="30">
      <c r="A34" s="12">
        <f t="shared" si="0"/>
        <v>33</v>
      </c>
      <c r="B34" s="26" t="s">
        <v>10</v>
      </c>
      <c r="C34" s="13" t="s">
        <v>19</v>
      </c>
      <c r="D34" s="23" t="s">
        <v>90</v>
      </c>
      <c r="E34" s="25" t="s">
        <v>89</v>
      </c>
      <c r="F34" s="7">
        <v>44011</v>
      </c>
      <c r="G34" s="6">
        <v>700</v>
      </c>
      <c r="H34" s="19" t="s">
        <v>88</v>
      </c>
    </row>
    <row r="35" spans="1:8" ht="15">
      <c r="A35" s="12">
        <f t="shared" si="0"/>
        <v>34</v>
      </c>
      <c r="B35" s="26" t="s">
        <v>10</v>
      </c>
      <c r="C35" s="13" t="s">
        <v>19</v>
      </c>
      <c r="D35" s="23" t="s">
        <v>93</v>
      </c>
      <c r="E35" s="25" t="s">
        <v>92</v>
      </c>
      <c r="F35" s="7">
        <v>44036</v>
      </c>
      <c r="G35" s="6">
        <v>900</v>
      </c>
      <c r="H35" s="19" t="s">
        <v>91</v>
      </c>
    </row>
    <row r="36" spans="1:8" ht="15">
      <c r="A36" s="12">
        <f t="shared" si="0"/>
        <v>35</v>
      </c>
      <c r="B36" s="26" t="s">
        <v>11</v>
      </c>
      <c r="C36" s="13" t="s">
        <v>19</v>
      </c>
      <c r="D36" s="23" t="s">
        <v>96</v>
      </c>
      <c r="E36" s="25" t="s">
        <v>95</v>
      </c>
      <c r="F36" s="7">
        <v>44036</v>
      </c>
      <c r="G36" s="6">
        <v>300</v>
      </c>
      <c r="H36" s="19" t="s">
        <v>94</v>
      </c>
    </row>
    <row r="37" spans="1:8" ht="30">
      <c r="A37" s="12">
        <f t="shared" si="0"/>
        <v>36</v>
      </c>
      <c r="B37" s="26" t="s">
        <v>13</v>
      </c>
      <c r="C37" s="13" t="s">
        <v>19</v>
      </c>
      <c r="D37" s="23" t="s">
        <v>98</v>
      </c>
      <c r="E37" s="25" t="s">
        <v>92</v>
      </c>
      <c r="F37" s="7">
        <v>44036</v>
      </c>
      <c r="G37" s="6">
        <v>900</v>
      </c>
      <c r="H37" s="19" t="s">
        <v>97</v>
      </c>
    </row>
    <row r="38" spans="1:8" ht="15">
      <c r="A38" s="12">
        <f t="shared" si="0"/>
        <v>37</v>
      </c>
      <c r="B38" s="26" t="s">
        <v>8</v>
      </c>
      <c r="C38" s="13" t="s">
        <v>42</v>
      </c>
      <c r="D38" s="23" t="s">
        <v>47</v>
      </c>
      <c r="E38" s="25" t="s">
        <v>99</v>
      </c>
      <c r="F38" s="7">
        <v>44039</v>
      </c>
      <c r="G38" s="6">
        <v>1000</v>
      </c>
      <c r="H38" s="19" t="s">
        <v>113</v>
      </c>
    </row>
    <row r="39" spans="1:8" ht="30">
      <c r="A39" s="12">
        <f t="shared" si="0"/>
        <v>38</v>
      </c>
      <c r="B39" s="26" t="s">
        <v>11</v>
      </c>
      <c r="C39" s="13" t="s">
        <v>19</v>
      </c>
      <c r="D39" s="23" t="s">
        <v>102</v>
      </c>
      <c r="E39" s="27" t="s">
        <v>101</v>
      </c>
      <c r="F39" s="7">
        <v>44048</v>
      </c>
      <c r="G39" s="6">
        <v>900</v>
      </c>
      <c r="H39" s="19" t="s">
        <v>100</v>
      </c>
    </row>
    <row r="40" spans="1:8" ht="30">
      <c r="A40" s="12">
        <f t="shared" si="0"/>
        <v>39</v>
      </c>
      <c r="B40" s="26" t="s">
        <v>13</v>
      </c>
      <c r="C40" s="13" t="s">
        <v>19</v>
      </c>
      <c r="D40" s="23" t="s">
        <v>105</v>
      </c>
      <c r="E40" s="25" t="s">
        <v>104</v>
      </c>
      <c r="F40" s="7">
        <v>44057</v>
      </c>
      <c r="G40" s="6">
        <v>900</v>
      </c>
      <c r="H40" s="19" t="s">
        <v>103</v>
      </c>
    </row>
    <row r="41" spans="1:8" ht="30">
      <c r="A41" s="12">
        <f t="shared" si="0"/>
        <v>40</v>
      </c>
      <c r="B41" s="26" t="s">
        <v>56</v>
      </c>
      <c r="C41" s="13" t="s">
        <v>64</v>
      </c>
      <c r="D41" s="23" t="s">
        <v>47</v>
      </c>
      <c r="E41" s="25" t="s">
        <v>107</v>
      </c>
      <c r="F41" s="7">
        <v>44004</v>
      </c>
      <c r="G41" s="6">
        <v>1000</v>
      </c>
      <c r="H41" s="24" t="s">
        <v>106</v>
      </c>
    </row>
    <row r="42" spans="1:8" ht="15">
      <c r="A42" s="12">
        <f t="shared" si="0"/>
        <v>41</v>
      </c>
      <c r="B42" s="26" t="s">
        <v>55</v>
      </c>
      <c r="C42" s="13" t="s">
        <v>59</v>
      </c>
      <c r="D42" s="23" t="s">
        <v>58</v>
      </c>
      <c r="E42" s="27" t="s">
        <v>108</v>
      </c>
      <c r="F42" s="7">
        <v>44018</v>
      </c>
      <c r="G42" s="6">
        <v>1000</v>
      </c>
      <c r="H42" s="19" t="s">
        <v>109</v>
      </c>
    </row>
    <row r="43" spans="1:8" ht="15">
      <c r="A43" s="12">
        <f t="shared" si="0"/>
        <v>42</v>
      </c>
      <c r="B43" s="26" t="s">
        <v>55</v>
      </c>
      <c r="C43" s="13" t="s">
        <v>59</v>
      </c>
      <c r="D43" s="23" t="s">
        <v>58</v>
      </c>
      <c r="E43" s="25" t="s">
        <v>111</v>
      </c>
      <c r="F43" s="7">
        <v>44032</v>
      </c>
      <c r="G43" s="6">
        <v>600</v>
      </c>
      <c r="H43" s="19" t="s">
        <v>110</v>
      </c>
    </row>
    <row r="44" spans="1:8" ht="15">
      <c r="A44" s="12">
        <f t="shared" si="0"/>
        <v>43</v>
      </c>
      <c r="B44" s="26" t="s">
        <v>56</v>
      </c>
      <c r="C44" s="13" t="s">
        <v>64</v>
      </c>
      <c r="D44" s="23" t="s">
        <v>47</v>
      </c>
      <c r="E44" s="25" t="s">
        <v>99</v>
      </c>
      <c r="F44" s="7">
        <v>44039</v>
      </c>
      <c r="G44" s="6">
        <v>1000</v>
      </c>
      <c r="H44" s="19" t="s">
        <v>112</v>
      </c>
    </row>
    <row r="45" spans="1:8" ht="15">
      <c r="A45" s="12">
        <f t="shared" si="0"/>
        <v>44</v>
      </c>
      <c r="B45" s="26" t="s">
        <v>55</v>
      </c>
      <c r="C45" s="13" t="s">
        <v>59</v>
      </c>
      <c r="D45" s="23" t="s">
        <v>58</v>
      </c>
      <c r="E45" s="25" t="s">
        <v>115</v>
      </c>
      <c r="F45" s="7">
        <v>44042</v>
      </c>
      <c r="G45" s="6">
        <v>1000</v>
      </c>
      <c r="H45" s="19" t="s">
        <v>114</v>
      </c>
    </row>
    <row r="46" spans="1:8" ht="15">
      <c r="A46" s="12">
        <f t="shared" si="0"/>
        <v>45</v>
      </c>
      <c r="B46" s="26" t="s">
        <v>55</v>
      </c>
      <c r="C46" s="13" t="s">
        <v>59</v>
      </c>
      <c r="D46" s="23" t="s">
        <v>58</v>
      </c>
      <c r="E46" s="25" t="s">
        <v>117</v>
      </c>
      <c r="F46" s="7">
        <v>44048</v>
      </c>
      <c r="G46" s="6">
        <v>1000</v>
      </c>
      <c r="H46" s="19" t="s">
        <v>116</v>
      </c>
    </row>
    <row r="47" spans="1:8" ht="30">
      <c r="A47" s="12">
        <f t="shared" si="0"/>
        <v>46</v>
      </c>
      <c r="B47" s="26" t="s">
        <v>55</v>
      </c>
      <c r="C47" s="13" t="s">
        <v>59</v>
      </c>
      <c r="D47" s="23" t="s">
        <v>120</v>
      </c>
      <c r="E47" s="27" t="s">
        <v>119</v>
      </c>
      <c r="F47" s="7">
        <v>44057</v>
      </c>
      <c r="G47" s="6">
        <v>1000</v>
      </c>
      <c r="H47" s="19" t="s">
        <v>118</v>
      </c>
    </row>
    <row r="48" spans="1:8" ht="30">
      <c r="A48" s="12">
        <f t="shared" si="0"/>
        <v>47</v>
      </c>
      <c r="B48" s="26" t="s">
        <v>55</v>
      </c>
      <c r="C48" s="13" t="s">
        <v>59</v>
      </c>
      <c r="D48" s="23" t="s">
        <v>120</v>
      </c>
      <c r="E48" s="27" t="s">
        <v>119</v>
      </c>
      <c r="F48" s="7">
        <v>44060</v>
      </c>
      <c r="G48" s="6">
        <v>400</v>
      </c>
      <c r="H48" s="24" t="s">
        <v>121</v>
      </c>
    </row>
    <row r="49" spans="1:8" ht="15">
      <c r="A49" s="12">
        <f t="shared" si="0"/>
        <v>48</v>
      </c>
      <c r="B49" s="26" t="s">
        <v>55</v>
      </c>
      <c r="C49" s="13" t="s">
        <v>59</v>
      </c>
      <c r="D49" s="23" t="s">
        <v>58</v>
      </c>
      <c r="E49" s="27" t="s">
        <v>123</v>
      </c>
      <c r="F49" s="7">
        <v>44062</v>
      </c>
      <c r="G49" s="6">
        <v>1400</v>
      </c>
      <c r="H49" s="24" t="s">
        <v>122</v>
      </c>
    </row>
    <row r="50" spans="1:8" ht="30">
      <c r="A50" s="12">
        <f t="shared" si="0"/>
        <v>49</v>
      </c>
      <c r="B50" s="26" t="s">
        <v>10</v>
      </c>
      <c r="C50" s="13" t="s">
        <v>19</v>
      </c>
      <c r="D50" s="23" t="s">
        <v>126</v>
      </c>
      <c r="E50" s="27" t="s">
        <v>127</v>
      </c>
      <c r="F50" s="7">
        <v>44085</v>
      </c>
      <c r="G50" s="6">
        <v>900</v>
      </c>
      <c r="H50" s="24" t="s">
        <v>125</v>
      </c>
    </row>
    <row r="51" spans="1:8" ht="15">
      <c r="A51" s="12">
        <f t="shared" si="0"/>
        <v>50</v>
      </c>
      <c r="B51" s="26" t="s">
        <v>11</v>
      </c>
      <c r="C51" s="13" t="s">
        <v>19</v>
      </c>
      <c r="D51" s="23" t="s">
        <v>129</v>
      </c>
      <c r="E51" s="27" t="s">
        <v>127</v>
      </c>
      <c r="F51" s="7">
        <v>44085</v>
      </c>
      <c r="G51" s="6">
        <v>900</v>
      </c>
      <c r="H51" s="24" t="s">
        <v>128</v>
      </c>
    </row>
    <row r="52" spans="1:8" ht="15">
      <c r="A52" s="12">
        <f t="shared" si="0"/>
        <v>51</v>
      </c>
      <c r="B52" s="26" t="s">
        <v>13</v>
      </c>
      <c r="C52" s="13" t="s">
        <v>19</v>
      </c>
      <c r="D52" s="23" t="s">
        <v>131</v>
      </c>
      <c r="E52" s="27" t="s">
        <v>127</v>
      </c>
      <c r="F52" s="7">
        <v>44085</v>
      </c>
      <c r="G52" s="6">
        <v>900</v>
      </c>
      <c r="H52" s="24" t="s">
        <v>130</v>
      </c>
    </row>
    <row r="53" spans="1:8" ht="30">
      <c r="A53" s="12">
        <f t="shared" si="0"/>
        <v>52</v>
      </c>
      <c r="B53" s="26" t="s">
        <v>10</v>
      </c>
      <c r="C53" s="13" t="s">
        <v>19</v>
      </c>
      <c r="D53" s="23" t="s">
        <v>134</v>
      </c>
      <c r="E53" s="27" t="s">
        <v>133</v>
      </c>
      <c r="F53" s="7">
        <v>44106</v>
      </c>
      <c r="G53" s="6">
        <v>900</v>
      </c>
      <c r="H53" s="24" t="s">
        <v>132</v>
      </c>
    </row>
    <row r="54" spans="1:8" ht="30">
      <c r="A54" s="12">
        <f t="shared" si="0"/>
        <v>53</v>
      </c>
      <c r="B54" s="26" t="s">
        <v>11</v>
      </c>
      <c r="C54" s="13" t="s">
        <v>19</v>
      </c>
      <c r="D54" s="23" t="s">
        <v>137</v>
      </c>
      <c r="E54" s="27" t="s">
        <v>136</v>
      </c>
      <c r="F54" s="7">
        <v>44118</v>
      </c>
      <c r="G54" s="6">
        <v>900</v>
      </c>
      <c r="H54" s="24" t="s">
        <v>135</v>
      </c>
    </row>
    <row r="55" spans="1:8" ht="15">
      <c r="A55" s="12">
        <f t="shared" si="0"/>
        <v>54</v>
      </c>
      <c r="B55" s="26" t="s">
        <v>13</v>
      </c>
      <c r="C55" s="13" t="s">
        <v>19</v>
      </c>
      <c r="D55" s="23" t="s">
        <v>25</v>
      </c>
      <c r="E55" s="27" t="s">
        <v>136</v>
      </c>
      <c r="F55" s="7">
        <v>44118</v>
      </c>
      <c r="G55" s="6">
        <v>900</v>
      </c>
      <c r="H55" s="24" t="s">
        <v>138</v>
      </c>
    </row>
    <row r="56" spans="1:8" ht="15">
      <c r="A56" s="12">
        <f t="shared" si="0"/>
        <v>55</v>
      </c>
      <c r="B56" s="26" t="s">
        <v>14</v>
      </c>
      <c r="C56" s="13" t="s">
        <v>141</v>
      </c>
      <c r="D56" s="23" t="s">
        <v>26</v>
      </c>
      <c r="E56" s="27" t="s">
        <v>140</v>
      </c>
      <c r="F56" s="7">
        <v>44123</v>
      </c>
      <c r="G56" s="6">
        <v>1600</v>
      </c>
      <c r="H56" s="24" t="s">
        <v>139</v>
      </c>
    </row>
    <row r="57" spans="1:8" ht="15">
      <c r="A57" s="12">
        <f t="shared" si="0"/>
        <v>56</v>
      </c>
      <c r="B57" s="26" t="s">
        <v>124</v>
      </c>
      <c r="C57" s="13" t="s">
        <v>142</v>
      </c>
      <c r="D57" s="23" t="s">
        <v>26</v>
      </c>
      <c r="E57" s="27" t="s">
        <v>140</v>
      </c>
      <c r="F57" s="7">
        <v>44123</v>
      </c>
      <c r="G57" s="6">
        <v>1600</v>
      </c>
      <c r="H57" s="24" t="s">
        <v>139</v>
      </c>
    </row>
    <row r="58" spans="1:8" ht="30">
      <c r="A58" s="12">
        <f t="shared" si="0"/>
        <v>57</v>
      </c>
      <c r="B58" s="26" t="s">
        <v>10</v>
      </c>
      <c r="C58" s="13" t="s">
        <v>19</v>
      </c>
      <c r="D58" s="23" t="s">
        <v>145</v>
      </c>
      <c r="E58" s="27" t="s">
        <v>144</v>
      </c>
      <c r="F58" s="7">
        <v>44127</v>
      </c>
      <c r="G58" s="6">
        <v>700</v>
      </c>
      <c r="H58" s="24" t="s">
        <v>143</v>
      </c>
    </row>
    <row r="59" spans="1:8" ht="15">
      <c r="A59" s="12">
        <f t="shared" si="0"/>
        <v>58</v>
      </c>
      <c r="B59" s="26" t="s">
        <v>55</v>
      </c>
      <c r="C59" s="13" t="s">
        <v>59</v>
      </c>
      <c r="D59" s="23" t="s">
        <v>58</v>
      </c>
      <c r="E59" s="27" t="s">
        <v>147</v>
      </c>
      <c r="F59" s="7">
        <v>44075</v>
      </c>
      <c r="G59" s="6">
        <v>1400</v>
      </c>
      <c r="H59" s="24" t="s">
        <v>148</v>
      </c>
    </row>
    <row r="60" spans="1:8" ht="30">
      <c r="A60" s="12">
        <f t="shared" si="0"/>
        <v>59</v>
      </c>
      <c r="B60" s="26" t="s">
        <v>56</v>
      </c>
      <c r="C60" s="13" t="s">
        <v>64</v>
      </c>
      <c r="D60" s="23" t="s">
        <v>47</v>
      </c>
      <c r="E60" s="27" t="s">
        <v>149</v>
      </c>
      <c r="F60" s="7">
        <v>44088</v>
      </c>
      <c r="G60" s="6">
        <v>1000</v>
      </c>
      <c r="H60" s="24" t="s">
        <v>150</v>
      </c>
    </row>
    <row r="61" spans="1:8" ht="15">
      <c r="A61" s="12">
        <f t="shared" si="0"/>
        <v>60</v>
      </c>
      <c r="B61" s="26" t="s">
        <v>55</v>
      </c>
      <c r="C61" s="13" t="s">
        <v>59</v>
      </c>
      <c r="D61" s="23" t="s">
        <v>58</v>
      </c>
      <c r="E61" s="27" t="s">
        <v>151</v>
      </c>
      <c r="F61" s="7">
        <v>44098</v>
      </c>
      <c r="G61" s="6">
        <v>1400</v>
      </c>
      <c r="H61" s="24" t="s">
        <v>153</v>
      </c>
    </row>
    <row r="62" spans="1:8" ht="15">
      <c r="A62" s="12">
        <f t="shared" si="0"/>
        <v>61</v>
      </c>
      <c r="B62" s="26" t="s">
        <v>55</v>
      </c>
      <c r="C62" s="13" t="s">
        <v>59</v>
      </c>
      <c r="D62" s="23" t="s">
        <v>58</v>
      </c>
      <c r="E62" s="27" t="s">
        <v>152</v>
      </c>
      <c r="F62" s="7">
        <v>44105</v>
      </c>
      <c r="G62" s="6">
        <v>1000</v>
      </c>
      <c r="H62" s="24" t="s">
        <v>154</v>
      </c>
    </row>
    <row r="63" spans="1:8" ht="15">
      <c r="A63" s="12">
        <f t="shared" si="0"/>
        <v>62</v>
      </c>
      <c r="B63" s="26" t="s">
        <v>146</v>
      </c>
      <c r="C63" s="13" t="s">
        <v>64</v>
      </c>
      <c r="D63" s="23" t="s">
        <v>58</v>
      </c>
      <c r="E63" s="22">
        <v>44098</v>
      </c>
      <c r="F63" s="7">
        <v>44106</v>
      </c>
      <c r="G63" s="6">
        <v>200</v>
      </c>
      <c r="H63" s="24" t="s">
        <v>155</v>
      </c>
    </row>
    <row r="64" spans="1:8" ht="15">
      <c r="A64" s="12">
        <f t="shared" si="0"/>
        <v>63</v>
      </c>
      <c r="B64" s="26" t="s">
        <v>146</v>
      </c>
      <c r="C64" s="13" t="s">
        <v>64</v>
      </c>
      <c r="D64" s="23" t="s">
        <v>58</v>
      </c>
      <c r="E64" s="27" t="s">
        <v>157</v>
      </c>
      <c r="F64" s="7">
        <v>44106</v>
      </c>
      <c r="G64" s="6">
        <v>600</v>
      </c>
      <c r="H64" s="24" t="s">
        <v>156</v>
      </c>
    </row>
    <row r="65" spans="1:8" ht="30">
      <c r="A65" s="12">
        <f t="shared" si="0"/>
        <v>64</v>
      </c>
      <c r="B65" s="26" t="s">
        <v>56</v>
      </c>
      <c r="C65" s="13" t="s">
        <v>160</v>
      </c>
      <c r="D65" s="23" t="s">
        <v>47</v>
      </c>
      <c r="E65" s="27" t="s">
        <v>159</v>
      </c>
      <c r="F65" s="7">
        <v>44112</v>
      </c>
      <c r="G65" s="6">
        <v>1000</v>
      </c>
      <c r="H65" s="24" t="s">
        <v>158</v>
      </c>
    </row>
    <row r="66" spans="1:8" ht="15">
      <c r="A66" s="12">
        <f t="shared" si="0"/>
        <v>65</v>
      </c>
      <c r="B66" s="26" t="s">
        <v>55</v>
      </c>
      <c r="C66" s="13" t="s">
        <v>59</v>
      </c>
      <c r="D66" s="23" t="s">
        <v>58</v>
      </c>
      <c r="E66" s="27" t="s">
        <v>161</v>
      </c>
      <c r="F66" s="7">
        <v>44118</v>
      </c>
      <c r="G66" s="6">
        <v>1400</v>
      </c>
      <c r="H66" s="24" t="s">
        <v>162</v>
      </c>
    </row>
    <row r="67" spans="1:8" ht="15">
      <c r="A67" s="12">
        <f t="shared" si="0"/>
        <v>66</v>
      </c>
      <c r="B67" s="26" t="s">
        <v>146</v>
      </c>
      <c r="C67" s="13" t="s">
        <v>64</v>
      </c>
      <c r="D67" s="23" t="s">
        <v>58</v>
      </c>
      <c r="E67" s="27" t="s">
        <v>163</v>
      </c>
      <c r="F67" s="7">
        <v>44119</v>
      </c>
      <c r="G67" s="6">
        <v>600</v>
      </c>
      <c r="H67" s="24" t="s">
        <v>164</v>
      </c>
    </row>
    <row r="68" spans="1:8" ht="15">
      <c r="A68" s="12">
        <f t="shared" si="0"/>
        <v>67</v>
      </c>
      <c r="B68" s="26" t="s">
        <v>146</v>
      </c>
      <c r="C68" s="13" t="s">
        <v>64</v>
      </c>
      <c r="D68" s="23" t="s">
        <v>58</v>
      </c>
      <c r="E68" s="27" t="s">
        <v>166</v>
      </c>
      <c r="F68" s="7">
        <v>44119</v>
      </c>
      <c r="G68" s="6">
        <v>600</v>
      </c>
      <c r="H68" s="24" t="s">
        <v>165</v>
      </c>
    </row>
    <row r="69" spans="1:8" ht="15">
      <c r="A69" s="12">
        <f>A68+1</f>
        <v>68</v>
      </c>
      <c r="B69" s="26" t="s">
        <v>55</v>
      </c>
      <c r="C69" s="13" t="s">
        <v>59</v>
      </c>
      <c r="D69" s="23" t="s">
        <v>58</v>
      </c>
      <c r="E69" s="27" t="s">
        <v>168</v>
      </c>
      <c r="F69" s="7">
        <v>44123</v>
      </c>
      <c r="G69" s="6">
        <v>1000</v>
      </c>
      <c r="H69" s="24" t="s">
        <v>167</v>
      </c>
    </row>
    <row r="70" spans="1:8" ht="15">
      <c r="A70" s="12"/>
      <c r="B70" s="4"/>
      <c r="C70" s="13"/>
      <c r="D70" s="20"/>
      <c r="E70" s="5"/>
      <c r="F70" s="7"/>
      <c r="G70" s="6"/>
      <c r="H70" s="19"/>
    </row>
    <row r="71" spans="1:8" s="16" customFormat="1" ht="17.25" customHeight="1">
      <c r="A71" s="28" t="s">
        <v>169</v>
      </c>
      <c r="B71" s="28"/>
      <c r="C71" s="14"/>
      <c r="D71" s="14"/>
      <c r="E71" s="14"/>
      <c r="F71" s="14"/>
      <c r="G71" s="15">
        <f>SUM(G2:G69)</f>
        <v>60900</v>
      </c>
      <c r="H71" s="14"/>
    </row>
  </sheetData>
  <sheetProtection/>
  <autoFilter ref="A1:H69">
    <sortState ref="A2:H71">
      <sortCondition sortBy="value" ref="F2:F71"/>
    </sortState>
  </autoFilter>
  <mergeCells count="1">
    <mergeCell ref="A71:B7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CMRV</dc:creator>
  <cp:keywords/>
  <dc:description/>
  <cp:lastModifiedBy>CRMV-RJ Financeiro</cp:lastModifiedBy>
  <dcterms:created xsi:type="dcterms:W3CDTF">2018-04-27T19:50:14Z</dcterms:created>
  <dcterms:modified xsi:type="dcterms:W3CDTF">2020-11-17T13:03:09Z</dcterms:modified>
  <cp:category/>
  <cp:version/>
  <cp:contentType/>
  <cp:contentStatus/>
</cp:coreProperties>
</file>